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AD06A7D238E4E7FB20657E8F13B1B3C" descr="Diffraction Efficiency VS Polarization State"/>
        <xdr:cNvPicPr/>
      </xdr:nvPicPr>
      <xdr:blipFill>
        <a:blip r:embed="rId1"/>
        <a:stretch>
          <a:fillRect/>
        </a:stretch>
      </xdr:blipFill>
      <xdr:spPr>
        <a:xfrm>
          <a:off x="0" y="0"/>
          <a:ext cx="9802495" cy="75044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<sst xmlns="http://schemas.openxmlformats.org/spreadsheetml/2006/main" count="31" uniqueCount="23">
  <si>
    <r>
      <rPr>
        <b/>
        <sz val="11"/>
        <color theme="1"/>
        <rFont val="Times New Roman"/>
        <charset val="134"/>
      </rPr>
      <t>Diffraction Efficiency VS Polarization State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Times New Roman"/>
        <charset val="134"/>
      </rPr>
      <t>PZGS25-5-532 for Example</t>
    </r>
    <r>
      <rPr>
        <b/>
        <sz val="11"/>
        <color theme="1"/>
        <rFont val="微软雅黑"/>
        <charset val="134"/>
      </rPr>
      <t>）</t>
    </r>
  </si>
  <si>
    <r>
      <rPr>
        <b/>
        <sz val="11"/>
        <color theme="1"/>
        <rFont val="Times New Roman"/>
        <charset val="134"/>
      </rPr>
      <t>Wavelength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Times New Roman"/>
        <charset val="134"/>
      </rPr>
      <t>nm</t>
    </r>
    <r>
      <rPr>
        <b/>
        <sz val="11"/>
        <color theme="1"/>
        <rFont val="微软雅黑"/>
        <charset val="134"/>
      </rPr>
      <t>）</t>
    </r>
  </si>
  <si>
    <t>Polarization State</t>
  </si>
  <si>
    <r>
      <t>Ellipticity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Times New Roman"/>
        <charset val="134"/>
      </rPr>
      <t>°</t>
    </r>
    <r>
      <rPr>
        <b/>
        <sz val="11"/>
        <color theme="1"/>
        <rFont val="微软雅黑"/>
        <charset val="134"/>
      </rPr>
      <t>）</t>
    </r>
  </si>
  <si>
    <r>
      <rPr>
        <b/>
        <sz val="11"/>
        <color theme="1"/>
        <rFont val="Times New Roman"/>
        <charset val="134"/>
      </rPr>
      <t>-1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Times New Roman"/>
        <charset val="134"/>
      </rPr>
      <t>μW</t>
    </r>
    <r>
      <rPr>
        <b/>
        <sz val="11"/>
        <color theme="1"/>
        <rFont val="微软雅黑"/>
        <charset val="134"/>
      </rPr>
      <t>）</t>
    </r>
  </si>
  <si>
    <r>
      <rPr>
        <b/>
        <sz val="11"/>
        <color theme="1"/>
        <rFont val="Times New Roman"/>
        <charset val="134"/>
      </rPr>
      <t>0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Times New Roman"/>
        <charset val="134"/>
      </rPr>
      <t>μW</t>
    </r>
    <r>
      <rPr>
        <b/>
        <sz val="11"/>
        <color theme="1"/>
        <rFont val="微软雅黑"/>
        <charset val="134"/>
      </rPr>
      <t>）</t>
    </r>
  </si>
  <si>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Times New Roman"/>
        <charset val="134"/>
      </rPr>
      <t>μW</t>
    </r>
    <r>
      <rPr>
        <b/>
        <sz val="11"/>
        <color theme="1"/>
        <rFont val="微软雅黑"/>
        <charset val="134"/>
      </rPr>
      <t>）</t>
    </r>
  </si>
  <si>
    <t>Others</t>
  </si>
  <si>
    <r>
      <t>Diffraction Efficiency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Times New Roman"/>
        <charset val="134"/>
      </rPr>
      <t>%</t>
    </r>
    <r>
      <rPr>
        <b/>
        <sz val="11"/>
        <color theme="1"/>
        <rFont val="微软雅黑"/>
        <charset val="134"/>
      </rPr>
      <t>）</t>
    </r>
  </si>
  <si>
    <t>532 nm</t>
  </si>
  <si>
    <t>Right Circularly Polarized</t>
  </si>
  <si>
    <t>-45</t>
  </si>
  <si>
    <t>-37.5</t>
  </si>
  <si>
    <t>-30</t>
  </si>
  <si>
    <t>-22.5</t>
  </si>
  <si>
    <r>
      <t xml:space="preserve">
Polarization Grating
Diffraction Efficiency VS Polarization State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>PZGS25-5-532 for Example</t>
    </r>
    <r>
      <rPr>
        <b/>
        <sz val="12"/>
        <rFont val="宋体"/>
        <charset val="134"/>
      </rPr>
      <t>）</t>
    </r>
    <r>
      <rPr>
        <b/>
        <sz val="12"/>
        <rFont val="Times New Roman"/>
        <charset val="134"/>
      </rPr>
      <t xml:space="preserve">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</si>
  <si>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t>-15</t>
  </si>
  <si>
    <t>-7.5</t>
  </si>
  <si>
    <r>
      <t>Linearly Polarized</t>
    </r>
    <r>
      <rPr>
        <b/>
        <sz val="11"/>
        <color theme="1"/>
        <rFont val="微软雅黑"/>
        <charset val="134"/>
      </rPr>
      <t>（∥</t>
    </r>
    <r>
      <rPr>
        <b/>
        <sz val="11"/>
        <color theme="1"/>
        <rFont val="Times New Roman"/>
        <charset val="134"/>
      </rPr>
      <t xml:space="preserve"> with Grating Line</t>
    </r>
    <r>
      <rPr>
        <b/>
        <sz val="11"/>
        <color theme="1"/>
        <rFont val="微软雅黑"/>
        <charset val="134"/>
      </rPr>
      <t>）</t>
    </r>
  </si>
  <si>
    <t>0</t>
  </si>
  <si>
    <t>Left Circularly Polarized</t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</si>
  <si>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</si>
  <si>
    <r>
      <t>Linearly Polarized</t>
    </r>
    <r>
      <rPr>
        <b/>
        <sz val="11"/>
        <color theme="1"/>
        <rFont val="微软雅黑"/>
        <charset val="134"/>
      </rPr>
      <t>（⊥</t>
    </r>
    <r>
      <rPr>
        <b/>
        <sz val="11"/>
        <color theme="1"/>
        <rFont val="Times New Roman"/>
        <charset val="134"/>
      </rPr>
      <t xml:space="preserve"> with Grating Line</t>
    </r>
    <r>
      <rPr>
        <b/>
        <sz val="11"/>
        <color theme="1"/>
        <rFont val="微软雅黑"/>
        <charset val="134"/>
      </rPr>
      <t>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</si>
</sst>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微软雅黑"/>
      <charset val="134"/>
    </font>
    <font>
      <b/>
      <sz val="12"/>
      <name val="宋体"/>
      <charset val="134"/>
    </font>
    <font>
      <b/>
      <sz val="12"/>
      <color rgb="FFFF0000"/>
      <name val="Times New Roman"/>
      <charset val="134"/>
    </font>
    <font>
      <b/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top" wrapText="1"/>
    </xf>
    <xf numFmtId="0" fontId="5" fillId="2" borderId="2" xfId="49" applyFont="1" applyFill="1" applyBorder="1" applyAlignment="1">
      <alignment horizontal="center" vertical="top" wrapText="1"/>
    </xf>
    <xf numFmtId="0" fontId="5" fillId="2" borderId="3" xfId="49" applyFont="1" applyFill="1" applyBorder="1" applyAlignment="1">
      <alignment horizontal="center" vertical="top" wrapText="1"/>
    </xf>
    <xf numFmtId="0" fontId="5" fillId="2" borderId="0" xfId="49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6" xfId="49" applyFont="1" applyFill="1" applyBorder="1" applyAlignment="1">
      <alignment horizontal="center" vertical="top" wrapText="1"/>
    </xf>
    <xf numFmtId="0" fontId="5" fillId="2" borderId="7" xfId="49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638175</xdr:colOff>
      <xdr:row>1</xdr:row>
      <xdr:rowOff>209550</xdr:rowOff>
    </xdr:from>
    <xdr:to>
      <xdr:col>14</xdr:col>
      <xdr:colOff>361315</xdr:colOff>
      <xdr:row>3</xdr:row>
      <xdr:rowOff>190500</xdr:rowOff>
    </xdr:to>
    <xdr:pic>
      <xdr:nvPicPr>
        <xdr:cNvPr id="2" name="图片 1" descr="D:/HS/5-模板格式/LBTEK.pngLBTEK"/>
        <xdr:cNvPicPr>
          <a:picLocks noChangeAspect="1" noChangeArrowheads="1"/>
        </xdr:cNvPicPr>
      </xdr:nvPicPr>
      <xdr:blipFill>
        <a:blip r:embed="rId1"/>
        <a:srcRect t="-2022" b="-2022"/>
        <a:stretch>
          <a:fillRect/>
        </a:stretch>
      </xdr:blipFill>
      <xdr:spPr>
        <a:xfrm>
          <a:off x="13925550" y="438150"/>
          <a:ext cx="178054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H31" sqref="H31"/>
    </sheetView>
  </sheetViews>
  <sheetFormatPr defaultColWidth="9" defaultRowHeight="16.5"/>
  <cols>
    <col min="1" max="1" width="19.875" style="1" customWidth="1"/>
    <col min="2" max="2" width="39.375" style="1" customWidth="1"/>
    <col min="3" max="3" width="14.625" style="1" customWidth="1"/>
    <col min="4" max="4" width="12.5" style="1" customWidth="1"/>
    <col min="5" max="6" width="9.5" style="1" customWidth="1"/>
    <col min="7" max="7" width="9" style="1"/>
    <col min="8" max="8" width="30.125" style="1" customWidth="1"/>
    <col min="9" max="9" width="4.5" style="1" customWidth="1"/>
    <col min="10" max="10" width="12.875" style="1" customWidth="1"/>
    <col min="11" max="11" width="12.5" style="1" customWidth="1"/>
    <col min="12" max="16384" width="9" style="1"/>
  </cols>
  <sheetData>
    <row r="1" ht="1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" customHeight="1" spans="1:1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J2" s="8"/>
      <c r="K2" s="9"/>
      <c r="L2" s="9"/>
      <c r="M2" s="9"/>
      <c r="N2" s="9"/>
      <c r="O2" s="9"/>
      <c r="P2" s="9"/>
      <c r="Q2" s="30"/>
    </row>
    <row r="3" ht="18" customHeight="1" spans="1:17">
      <c r="A3" s="2" t="s">
        <v>9</v>
      </c>
      <c r="B3" s="2" t="s">
        <v>10</v>
      </c>
      <c r="C3" s="4" t="s">
        <v>11</v>
      </c>
      <c r="D3" s="4">
        <v>2140</v>
      </c>
      <c r="E3" s="4">
        <v>8.87</v>
      </c>
      <c r="F3" s="4">
        <v>8.09</v>
      </c>
      <c r="G3" s="4">
        <v>3.43</v>
      </c>
      <c r="H3" s="5">
        <f>(D3+F3)/(D3+E3+F3+G3)*100</f>
        <v>99.4306583533529</v>
      </c>
      <c r="J3" s="10"/>
      <c r="K3" s="11"/>
      <c r="L3" s="11"/>
      <c r="M3" s="11"/>
      <c r="N3" s="11"/>
      <c r="O3" s="11"/>
      <c r="P3" s="11"/>
      <c r="Q3" s="31"/>
    </row>
    <row r="4" ht="18" customHeight="1" spans="1:17">
      <c r="A4" s="2"/>
      <c r="B4" s="2"/>
      <c r="C4" s="4" t="s">
        <v>12</v>
      </c>
      <c r="D4" s="5">
        <v>2130</v>
      </c>
      <c r="E4" s="5">
        <v>9.21</v>
      </c>
      <c r="F4" s="5">
        <v>11.65</v>
      </c>
      <c r="G4" s="5">
        <v>3.48</v>
      </c>
      <c r="H4" s="5">
        <f>(D4+F4)/(D4+E4+F4+G4)*100</f>
        <v>99.4109564878339</v>
      </c>
      <c r="J4" s="10"/>
      <c r="K4" s="11"/>
      <c r="L4" s="11"/>
      <c r="M4" s="11"/>
      <c r="N4" s="11"/>
      <c r="O4" s="11"/>
      <c r="P4" s="11"/>
      <c r="Q4" s="31"/>
    </row>
    <row r="5" ht="18" customHeight="1" spans="1:17">
      <c r="A5" s="2"/>
      <c r="B5" s="2"/>
      <c r="C5" s="4" t="s">
        <v>13</v>
      </c>
      <c r="D5" s="5">
        <v>2030</v>
      </c>
      <c r="E5" s="5">
        <v>9.52</v>
      </c>
      <c r="F5" s="5">
        <v>103.3</v>
      </c>
      <c r="G5" s="5">
        <v>3.94</v>
      </c>
      <c r="H5" s="5">
        <f t="shared" ref="H5:H15" si="0">(D5+F5)/(D5+E5+F5+G5)*100</f>
        <v>99.3730086269541</v>
      </c>
      <c r="J5" s="12"/>
      <c r="K5" s="13"/>
      <c r="L5" s="13"/>
      <c r="M5" s="13"/>
      <c r="N5" s="13"/>
      <c r="O5" s="13"/>
      <c r="P5" s="13"/>
      <c r="Q5" s="32"/>
    </row>
    <row r="6" ht="18" customHeight="1" spans="1:17">
      <c r="A6" s="2"/>
      <c r="B6" s="2"/>
      <c r="C6" s="4" t="s">
        <v>14</v>
      </c>
      <c r="D6" s="5">
        <v>1870</v>
      </c>
      <c r="E6" s="5">
        <v>10.2</v>
      </c>
      <c r="F6" s="5">
        <v>272</v>
      </c>
      <c r="G6" s="5">
        <v>6.66</v>
      </c>
      <c r="H6" s="5">
        <f t="shared" si="0"/>
        <v>99.2190322670298</v>
      </c>
      <c r="J6" s="14" t="s">
        <v>15</v>
      </c>
      <c r="K6" s="15"/>
      <c r="L6" s="15"/>
      <c r="M6" s="15"/>
      <c r="N6" s="15"/>
      <c r="O6" s="15"/>
      <c r="P6" s="15"/>
      <c r="Q6" s="33"/>
    </row>
    <row r="7" ht="18" customHeight="1" spans="1:17">
      <c r="A7" s="2"/>
      <c r="B7" s="2"/>
      <c r="C7" s="4" t="s">
        <v>16</v>
      </c>
      <c r="D7" s="5">
        <v>1654</v>
      </c>
      <c r="E7" s="5">
        <v>11.08</v>
      </c>
      <c r="F7" s="5">
        <v>500</v>
      </c>
      <c r="G7" s="5">
        <v>6.4</v>
      </c>
      <c r="H7" s="5">
        <f t="shared" si="0"/>
        <v>99.1950190653379</v>
      </c>
      <c r="J7" s="16"/>
      <c r="K7" s="17"/>
      <c r="L7" s="17"/>
      <c r="M7" s="17"/>
      <c r="N7" s="17"/>
      <c r="O7" s="17"/>
      <c r="P7" s="17"/>
      <c r="Q7" s="34"/>
    </row>
    <row r="8" ht="18" customHeight="1" spans="1:17">
      <c r="A8" s="2"/>
      <c r="B8" s="2"/>
      <c r="C8" s="4" t="s">
        <v>17</v>
      </c>
      <c r="D8" s="5">
        <v>1396</v>
      </c>
      <c r="E8" s="5">
        <v>11.78</v>
      </c>
      <c r="F8" s="5">
        <v>776</v>
      </c>
      <c r="G8" s="5">
        <v>6.82</v>
      </c>
      <c r="H8" s="5">
        <f t="shared" si="0"/>
        <v>99.1509175568337</v>
      </c>
      <c r="J8" s="16"/>
      <c r="K8" s="17"/>
      <c r="L8" s="17"/>
      <c r="M8" s="17"/>
      <c r="N8" s="17"/>
      <c r="O8" s="17"/>
      <c r="P8" s="17"/>
      <c r="Q8" s="34"/>
    </row>
    <row r="9" ht="18" customHeight="1" spans="1:17">
      <c r="A9" s="2"/>
      <c r="B9" s="6" t="s">
        <v>18</v>
      </c>
      <c r="C9" s="4" t="s">
        <v>19</v>
      </c>
      <c r="D9" s="5">
        <v>1114</v>
      </c>
      <c r="E9" s="5">
        <v>12.31</v>
      </c>
      <c r="F9" s="5">
        <v>1042</v>
      </c>
      <c r="G9" s="5">
        <v>6.56</v>
      </c>
      <c r="H9" s="5">
        <f t="shared" si="0"/>
        <v>99.1323619342765</v>
      </c>
      <c r="J9" s="16"/>
      <c r="K9" s="17"/>
      <c r="L9" s="17"/>
      <c r="M9" s="17"/>
      <c r="N9" s="17"/>
      <c r="O9" s="17"/>
      <c r="P9" s="17"/>
      <c r="Q9" s="34"/>
    </row>
    <row r="10" ht="18" customHeight="1" spans="1:17">
      <c r="A10" s="2"/>
      <c r="B10" s="2" t="s">
        <v>20</v>
      </c>
      <c r="C10" s="4">
        <v>7.5</v>
      </c>
      <c r="D10" s="5">
        <v>836</v>
      </c>
      <c r="E10" s="5">
        <v>12.2</v>
      </c>
      <c r="F10" s="5">
        <v>1330</v>
      </c>
      <c r="G10" s="5">
        <v>6.56</v>
      </c>
      <c r="H10" s="5">
        <f t="shared" si="0"/>
        <v>99.1413244475366</v>
      </c>
      <c r="J10" s="16"/>
      <c r="K10" s="17"/>
      <c r="L10" s="17"/>
      <c r="M10" s="17"/>
      <c r="N10" s="17"/>
      <c r="O10" s="17"/>
      <c r="P10" s="17"/>
      <c r="Q10" s="34"/>
    </row>
    <row r="11" ht="18" customHeight="1" spans="1:17">
      <c r="A11" s="2"/>
      <c r="B11" s="2"/>
      <c r="C11" s="4">
        <v>15</v>
      </c>
      <c r="D11" s="5">
        <v>578</v>
      </c>
      <c r="E11" s="5">
        <v>11.66</v>
      </c>
      <c r="F11" s="5">
        <v>1548</v>
      </c>
      <c r="G11" s="5">
        <v>6.83</v>
      </c>
      <c r="H11" s="5">
        <f t="shared" si="0"/>
        <v>99.1377903370965</v>
      </c>
      <c r="J11" s="16"/>
      <c r="K11" s="17"/>
      <c r="L11" s="17"/>
      <c r="M11" s="17"/>
      <c r="N11" s="17"/>
      <c r="O11" s="17"/>
      <c r="P11" s="17"/>
      <c r="Q11" s="34"/>
    </row>
    <row r="12" ht="18" customHeight="1" spans="1:17">
      <c r="A12" s="2"/>
      <c r="B12" s="2"/>
      <c r="C12" s="4">
        <v>22.5</v>
      </c>
      <c r="D12" s="5">
        <v>323</v>
      </c>
      <c r="E12" s="5">
        <v>10.71</v>
      </c>
      <c r="F12" s="5">
        <v>1788</v>
      </c>
      <c r="G12" s="5">
        <v>6.365</v>
      </c>
      <c r="H12" s="5">
        <f t="shared" si="0"/>
        <v>99.1976316624179</v>
      </c>
      <c r="J12" s="16"/>
      <c r="K12" s="17"/>
      <c r="L12" s="17"/>
      <c r="M12" s="17"/>
      <c r="N12" s="17"/>
      <c r="O12" s="17"/>
      <c r="P12" s="17"/>
      <c r="Q12" s="34"/>
    </row>
    <row r="13" ht="18" customHeight="1" spans="1:17">
      <c r="A13" s="2"/>
      <c r="B13" s="2"/>
      <c r="C13" s="4">
        <v>30</v>
      </c>
      <c r="D13" s="5">
        <v>127</v>
      </c>
      <c r="E13" s="5">
        <v>10</v>
      </c>
      <c r="F13" s="5">
        <v>1970</v>
      </c>
      <c r="G13" s="5">
        <v>4.95</v>
      </c>
      <c r="H13" s="5">
        <f t="shared" si="0"/>
        <v>99.2921233930728</v>
      </c>
      <c r="J13" s="16"/>
      <c r="K13" s="17"/>
      <c r="L13" s="17"/>
      <c r="M13" s="17"/>
      <c r="N13" s="17"/>
      <c r="O13" s="17"/>
      <c r="P13" s="17"/>
      <c r="Q13" s="34"/>
    </row>
    <row r="14" ht="18" customHeight="1" spans="1:17">
      <c r="A14" s="2"/>
      <c r="B14" s="2"/>
      <c r="C14" s="4">
        <v>37.5</v>
      </c>
      <c r="D14" s="5">
        <v>27.7</v>
      </c>
      <c r="E14" s="5">
        <v>9.61</v>
      </c>
      <c r="F14" s="5">
        <v>2060</v>
      </c>
      <c r="G14" s="5">
        <v>5.45</v>
      </c>
      <c r="H14" s="5">
        <f t="shared" si="0"/>
        <v>99.2837984363408</v>
      </c>
      <c r="J14" s="18" t="s">
        <v>21</v>
      </c>
      <c r="K14" s="19"/>
      <c r="L14" s="19"/>
      <c r="M14" s="19"/>
      <c r="N14" s="19"/>
      <c r="O14" s="19"/>
      <c r="P14" s="19"/>
      <c r="Q14" s="35"/>
    </row>
    <row r="15" ht="18" customHeight="1" spans="1:17">
      <c r="A15" s="2"/>
      <c r="B15" s="2"/>
      <c r="C15" s="4">
        <v>45</v>
      </c>
      <c r="D15" s="5">
        <v>5.39</v>
      </c>
      <c r="E15" s="5">
        <v>9.16</v>
      </c>
      <c r="F15" s="5">
        <v>2100</v>
      </c>
      <c r="G15" s="5">
        <v>5.34</v>
      </c>
      <c r="H15" s="5">
        <f t="shared" si="0"/>
        <v>99.3160022453995</v>
      </c>
      <c r="J15" s="20"/>
      <c r="K15" s="21"/>
      <c r="L15" s="21"/>
      <c r="M15" s="21"/>
      <c r="N15" s="21"/>
      <c r="O15" s="21"/>
      <c r="P15" s="21"/>
      <c r="Q15" s="36"/>
    </row>
    <row r="16" ht="18" customHeight="1" spans="1:17">
      <c r="A16" s="2"/>
      <c r="B16" s="2"/>
      <c r="C16" s="7"/>
      <c r="D16" s="5"/>
      <c r="E16" s="5"/>
      <c r="F16" s="5"/>
      <c r="G16" s="5"/>
      <c r="H16" s="5"/>
      <c r="J16" s="20"/>
      <c r="K16" s="21"/>
      <c r="L16" s="21"/>
      <c r="M16" s="21"/>
      <c r="N16" s="21"/>
      <c r="O16" s="21"/>
      <c r="P16" s="21"/>
      <c r="Q16" s="36"/>
    </row>
    <row r="17" ht="18" customHeight="1" spans="1:17">
      <c r="A17" s="2"/>
      <c r="B17" s="2" t="s">
        <v>10</v>
      </c>
      <c r="C17" s="4" t="s">
        <v>11</v>
      </c>
      <c r="D17" s="5">
        <v>2090</v>
      </c>
      <c r="E17" s="5">
        <v>9.32</v>
      </c>
      <c r="F17" s="5">
        <v>4.58</v>
      </c>
      <c r="G17" s="5">
        <v>4.81</v>
      </c>
      <c r="H17" s="5">
        <f t="shared" ref="H17:H29" si="1">(D17+F17)/(D17+E17+F17+G17)*100</f>
        <v>99.3299220850662</v>
      </c>
      <c r="J17" s="22"/>
      <c r="K17" s="23"/>
      <c r="L17" s="23"/>
      <c r="M17" s="23"/>
      <c r="N17" s="23"/>
      <c r="O17" s="23"/>
      <c r="P17" s="23"/>
      <c r="Q17" s="37"/>
    </row>
    <row r="18" ht="18" customHeight="1" spans="1:17">
      <c r="A18" s="2"/>
      <c r="B18" s="2"/>
      <c r="C18" s="4" t="s">
        <v>12</v>
      </c>
      <c r="D18" s="5">
        <v>2110</v>
      </c>
      <c r="E18" s="5">
        <v>8.95</v>
      </c>
      <c r="F18" s="5">
        <v>16.61</v>
      </c>
      <c r="G18" s="5">
        <v>4.8</v>
      </c>
      <c r="H18" s="5">
        <f t="shared" si="1"/>
        <v>99.3575847053767</v>
      </c>
      <c r="J18" s="24" t="str">
        <f>_xlfn.DISPIMG("ID_EAD06A7D238E4E7FB20657E8F13B1B3C",1)</f>
        <v>=DISPIMG("ID_EAD06A7D238E4E7FB20657E8F13B1B3C",1)</v>
      </c>
      <c r="K18" s="25"/>
      <c r="L18" s="25"/>
      <c r="M18" s="25"/>
      <c r="N18" s="25"/>
      <c r="O18" s="25"/>
      <c r="P18" s="25"/>
      <c r="Q18" s="38"/>
    </row>
    <row r="19" ht="18" customHeight="1" spans="1:17">
      <c r="A19" s="2"/>
      <c r="B19" s="2"/>
      <c r="C19" s="4" t="s">
        <v>13</v>
      </c>
      <c r="D19" s="5">
        <v>2030</v>
      </c>
      <c r="E19" s="5">
        <v>7.63</v>
      </c>
      <c r="F19" s="5">
        <v>102.8</v>
      </c>
      <c r="G19" s="5">
        <v>4.99</v>
      </c>
      <c r="H19" s="5">
        <f t="shared" si="1"/>
        <v>99.41177018952</v>
      </c>
      <c r="J19" s="26"/>
      <c r="K19" s="27"/>
      <c r="L19" s="27"/>
      <c r="M19" s="27"/>
      <c r="N19" s="27"/>
      <c r="O19" s="27"/>
      <c r="P19" s="27"/>
      <c r="Q19" s="39"/>
    </row>
    <row r="20" ht="18" customHeight="1" spans="1:17">
      <c r="A20" s="2"/>
      <c r="B20" s="2"/>
      <c r="C20" s="4" t="s">
        <v>14</v>
      </c>
      <c r="D20" s="5">
        <v>1877</v>
      </c>
      <c r="E20" s="5">
        <v>7.26</v>
      </c>
      <c r="F20" s="5">
        <v>275</v>
      </c>
      <c r="G20" s="5">
        <v>5.2</v>
      </c>
      <c r="H20" s="5">
        <f t="shared" si="1"/>
        <v>99.4243367860806</v>
      </c>
      <c r="J20" s="26"/>
      <c r="K20" s="27"/>
      <c r="L20" s="27"/>
      <c r="M20" s="27"/>
      <c r="N20" s="27"/>
      <c r="O20" s="27"/>
      <c r="P20" s="27"/>
      <c r="Q20" s="39"/>
    </row>
    <row r="21" ht="18" customHeight="1" spans="1:17">
      <c r="A21" s="2"/>
      <c r="B21" s="2"/>
      <c r="C21" s="4" t="s">
        <v>16</v>
      </c>
      <c r="D21" s="5">
        <v>1631</v>
      </c>
      <c r="E21" s="5">
        <v>6.29</v>
      </c>
      <c r="F21" s="5">
        <v>509</v>
      </c>
      <c r="G21" s="5">
        <v>6.53</v>
      </c>
      <c r="H21" s="5">
        <f t="shared" si="1"/>
        <v>99.4045020020252</v>
      </c>
      <c r="J21" s="26"/>
      <c r="K21" s="27"/>
      <c r="L21" s="27"/>
      <c r="M21" s="27"/>
      <c r="N21" s="27"/>
      <c r="O21" s="27"/>
      <c r="P21" s="27"/>
      <c r="Q21" s="39"/>
    </row>
    <row r="22" ht="18" customHeight="1" spans="1:17">
      <c r="A22" s="2"/>
      <c r="B22" s="2"/>
      <c r="C22" s="4" t="s">
        <v>17</v>
      </c>
      <c r="D22" s="5">
        <v>1349</v>
      </c>
      <c r="E22" s="5">
        <v>6.03</v>
      </c>
      <c r="F22" s="5">
        <v>791</v>
      </c>
      <c r="G22" s="5">
        <v>6.15</v>
      </c>
      <c r="H22" s="5">
        <f t="shared" si="1"/>
        <v>99.4340622066928</v>
      </c>
      <c r="J22" s="26"/>
      <c r="K22" s="27"/>
      <c r="L22" s="27"/>
      <c r="M22" s="27"/>
      <c r="N22" s="27"/>
      <c r="O22" s="27"/>
      <c r="P22" s="27"/>
      <c r="Q22" s="39"/>
    </row>
    <row r="23" ht="18" customHeight="1" spans="1:17">
      <c r="A23" s="2"/>
      <c r="B23" s="6" t="s">
        <v>22</v>
      </c>
      <c r="C23" s="4">
        <v>0</v>
      </c>
      <c r="D23" s="5">
        <v>1104</v>
      </c>
      <c r="E23" s="5">
        <v>5.86</v>
      </c>
      <c r="F23" s="5">
        <v>1031</v>
      </c>
      <c r="G23" s="5">
        <v>6.43</v>
      </c>
      <c r="H23" s="5">
        <f t="shared" si="1"/>
        <v>99.4276506666543</v>
      </c>
      <c r="J23" s="26"/>
      <c r="K23" s="27"/>
      <c r="L23" s="27"/>
      <c r="M23" s="27"/>
      <c r="N23" s="27"/>
      <c r="O23" s="27"/>
      <c r="P23" s="27"/>
      <c r="Q23" s="39"/>
    </row>
    <row r="24" ht="18" customHeight="1" spans="1:17">
      <c r="A24" s="2"/>
      <c r="B24" s="2" t="s">
        <v>20</v>
      </c>
      <c r="C24" s="4">
        <v>7.5</v>
      </c>
      <c r="D24" s="5">
        <v>833</v>
      </c>
      <c r="E24" s="5">
        <v>5.55</v>
      </c>
      <c r="F24" s="5">
        <v>1306</v>
      </c>
      <c r="G24" s="5">
        <v>6.48</v>
      </c>
      <c r="H24" s="5">
        <f t="shared" si="1"/>
        <v>99.4407330441695</v>
      </c>
      <c r="J24" s="26"/>
      <c r="K24" s="27"/>
      <c r="L24" s="27"/>
      <c r="M24" s="27"/>
      <c r="N24" s="27"/>
      <c r="O24" s="27"/>
      <c r="P24" s="27"/>
      <c r="Q24" s="39"/>
    </row>
    <row r="25" ht="18" customHeight="1" spans="1:17">
      <c r="A25" s="2"/>
      <c r="B25" s="2"/>
      <c r="C25" s="4">
        <v>15</v>
      </c>
      <c r="D25" s="5">
        <v>574</v>
      </c>
      <c r="E25" s="5">
        <v>6.02</v>
      </c>
      <c r="F25" s="5">
        <v>1503</v>
      </c>
      <c r="G25" s="5">
        <v>6.62</v>
      </c>
      <c r="H25" s="5">
        <f t="shared" si="1"/>
        <v>99.3951111196187</v>
      </c>
      <c r="J25" s="26"/>
      <c r="K25" s="27"/>
      <c r="L25" s="27"/>
      <c r="M25" s="27"/>
      <c r="N25" s="27"/>
      <c r="O25" s="27"/>
      <c r="P25" s="27"/>
      <c r="Q25" s="39"/>
    </row>
    <row r="26" ht="18" customHeight="1" spans="1:17">
      <c r="A26" s="2"/>
      <c r="B26" s="2"/>
      <c r="C26" s="4">
        <v>22.5</v>
      </c>
      <c r="D26" s="5">
        <v>338</v>
      </c>
      <c r="E26" s="5">
        <v>6.58</v>
      </c>
      <c r="F26" s="5">
        <v>1773</v>
      </c>
      <c r="G26" s="5">
        <v>6.48</v>
      </c>
      <c r="H26" s="5">
        <f t="shared" si="1"/>
        <v>99.3851397794789</v>
      </c>
      <c r="J26" s="26"/>
      <c r="K26" s="27"/>
      <c r="L26" s="27"/>
      <c r="M26" s="27"/>
      <c r="N26" s="27"/>
      <c r="O26" s="27"/>
      <c r="P26" s="27"/>
      <c r="Q26" s="39"/>
    </row>
    <row r="27" ht="18" customHeight="1" spans="1:17">
      <c r="A27" s="2"/>
      <c r="B27" s="2"/>
      <c r="C27" s="4">
        <v>30</v>
      </c>
      <c r="D27" s="5">
        <v>154.7</v>
      </c>
      <c r="E27" s="5">
        <v>7.51</v>
      </c>
      <c r="F27" s="5">
        <v>1950</v>
      </c>
      <c r="G27" s="5">
        <v>5.31</v>
      </c>
      <c r="H27" s="5">
        <f t="shared" si="1"/>
        <v>99.3945747855982</v>
      </c>
      <c r="J27" s="26"/>
      <c r="K27" s="27"/>
      <c r="L27" s="27"/>
      <c r="M27" s="27"/>
      <c r="N27" s="27"/>
      <c r="O27" s="27"/>
      <c r="P27" s="27"/>
      <c r="Q27" s="39"/>
    </row>
    <row r="28" ht="18" customHeight="1" spans="1:17">
      <c r="A28" s="2"/>
      <c r="B28" s="2"/>
      <c r="C28" s="4">
        <v>37.5</v>
      </c>
      <c r="D28" s="5">
        <v>34.8</v>
      </c>
      <c r="E28" s="5">
        <v>8.07</v>
      </c>
      <c r="F28" s="5">
        <v>2040</v>
      </c>
      <c r="G28" s="5">
        <v>4.99</v>
      </c>
      <c r="H28" s="5">
        <f t="shared" si="1"/>
        <v>99.3744791317426</v>
      </c>
      <c r="J28" s="26"/>
      <c r="K28" s="27"/>
      <c r="L28" s="27"/>
      <c r="M28" s="27"/>
      <c r="N28" s="27"/>
      <c r="O28" s="27"/>
      <c r="P28" s="27"/>
      <c r="Q28" s="39"/>
    </row>
    <row r="29" ht="18" customHeight="1" spans="1:17">
      <c r="A29" s="2"/>
      <c r="B29" s="2"/>
      <c r="C29" s="4">
        <v>45</v>
      </c>
      <c r="D29" s="5">
        <v>4.26</v>
      </c>
      <c r="E29" s="5">
        <v>8.68</v>
      </c>
      <c r="F29" s="5">
        <v>2110</v>
      </c>
      <c r="G29" s="5">
        <v>4.67</v>
      </c>
      <c r="H29" s="5">
        <f t="shared" si="1"/>
        <v>99.3725353800744</v>
      </c>
      <c r="J29" s="26"/>
      <c r="K29" s="27"/>
      <c r="L29" s="27"/>
      <c r="M29" s="27"/>
      <c r="N29" s="27"/>
      <c r="O29" s="27"/>
      <c r="P29" s="27"/>
      <c r="Q29" s="39"/>
    </row>
    <row r="30" spans="10:17">
      <c r="J30" s="26"/>
      <c r="K30" s="27"/>
      <c r="L30" s="27"/>
      <c r="M30" s="27"/>
      <c r="N30" s="27"/>
      <c r="O30" s="27"/>
      <c r="P30" s="27"/>
      <c r="Q30" s="39"/>
    </row>
    <row r="31" spans="10:17">
      <c r="J31" s="28"/>
      <c r="K31" s="29"/>
      <c r="L31" s="29"/>
      <c r="M31" s="29"/>
      <c r="N31" s="29"/>
      <c r="O31" s="29"/>
      <c r="P31" s="29"/>
      <c r="Q31" s="40"/>
    </row>
  </sheetData>
  <mergeCells count="10">
    <mergeCell ref="A1:H1"/>
    <mergeCell ref="A3:A29"/>
    <mergeCell ref="B3:B8"/>
    <mergeCell ref="B10:B15"/>
    <mergeCell ref="B17:B22"/>
    <mergeCell ref="B24:B29"/>
    <mergeCell ref="J2:Q5"/>
    <mergeCell ref="J6:Q13"/>
    <mergeCell ref="J14:Q17"/>
    <mergeCell ref="J18:Q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Miemie Lau</dc:creator>
  <cp:lastModifiedBy>产品开发部</cp:lastModifiedBy>
  <dcterms:created xsi:type="dcterms:W3CDTF">2022-08-19T04:44:00Z</dcterms:created>
  <dcterms:modified xsi:type="dcterms:W3CDTF">2023-11-02T02:17:09Z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61EF8694EA534825BBE20CCF4CD46D37</vt:lpwstr>
  </property>
  <property fmtid="{D5CDD505-2E9C-101B-9397-08002B2CF9AE}" pid="3" name="KSOProductBuildVer">
    <vt:lpwstr>2052-12.1.0.15712</vt:lpwstr>
  </property>
</Properties>
</file>